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6" r:id="rId6"/>
  </sheets>
  <externalReferences>
    <externalReference r:id="rId7"/>
  </externalReferences>
  <calcPr calcId="145621"/>
</workbook>
</file>

<file path=xl/calcChain.xml><?xml version="1.0" encoding="utf-8"?>
<calcChain xmlns="http://schemas.openxmlformats.org/spreadsheetml/2006/main">
  <c r="I8" i="2" l="1"/>
  <c r="H8" i="2"/>
  <c r="G8" i="2"/>
  <c r="F8" i="2"/>
  <c r="E8" i="2"/>
  <c r="D8" i="2"/>
  <c r="C8" i="2"/>
</calcChain>
</file>

<file path=xl/sharedStrings.xml><?xml version="1.0" encoding="utf-8"?>
<sst xmlns="http://schemas.openxmlformats.org/spreadsheetml/2006/main" count="121" uniqueCount="93">
  <si>
    <t>Содержание:</t>
  </si>
  <si>
    <t>1.</t>
  </si>
  <si>
    <t>2.</t>
  </si>
  <si>
    <t>3.</t>
  </si>
  <si>
    <t>4.</t>
  </si>
  <si>
    <t>5.</t>
  </si>
  <si>
    <t>Справочная информация о последующих публикациях</t>
  </si>
  <si>
    <t>К содержанию</t>
  </si>
  <si>
    <t>Показатель</t>
  </si>
  <si>
    <r>
      <t xml:space="preserve">Валовой региональный продукт
(в текущих основных ценах), млн. </t>
    </r>
    <r>
      <rPr>
        <b/>
        <sz val="12"/>
        <rFont val="Times New Roman"/>
      </rPr>
      <t>рублей</t>
    </r>
  </si>
  <si>
    <t>Индекс физического объема валового регионального продукта (в постоянных ценах; в процентах к предыдущему году)</t>
  </si>
  <si>
    <r>
      <t>Валовой региональный продукт на душу населения,</t>
    </r>
    <r>
      <rPr>
        <b/>
        <sz val="12"/>
        <color indexed="2"/>
        <rFont val="Times New Roman"/>
      </rPr>
      <t xml:space="preserve"> </t>
    </r>
    <r>
      <rPr>
        <b/>
        <sz val="12"/>
        <rFont val="Times New Roman"/>
      </rPr>
      <t>рублей</t>
    </r>
  </si>
  <si>
    <t>Индекс физического объема валового регионального продукта на душу населения, (в процентах к предыдущему году)</t>
  </si>
  <si>
    <t xml:space="preserve"> </t>
  </si>
  <si>
    <t xml:space="preserve">Индекс физического объема валового регионального продукта (в постоянных ценах; в процентах к предыдущему году) </t>
  </si>
  <si>
    <r>
      <t xml:space="preserve">Валовой региональный продукт на душу населения, </t>
    </r>
    <r>
      <rPr>
        <b/>
        <sz val="12"/>
        <rFont val="Times New Roman"/>
      </rPr>
      <t>рублей</t>
    </r>
  </si>
  <si>
    <r>
      <rPr>
        <vertAlign val="superscript"/>
        <sz val="12"/>
        <rFont val="Times New Roman"/>
      </rPr>
      <t xml:space="preserve">1) </t>
    </r>
    <r>
      <rPr>
        <sz val="12"/>
        <rFont val="Times New Roman"/>
      </rPr>
      <t xml:space="preserve">Данные  динамического ряда, начиная с 2016 года,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 его текущей рыночной стоимости.
</t>
    </r>
  </si>
  <si>
    <t>Валовой региональный продукт (валовая добавленная стоимость в основных ценах)</t>
  </si>
  <si>
    <t xml:space="preserve">      в том числе:</t>
  </si>
  <si>
    <t>Раздел A</t>
  </si>
  <si>
    <t>Сельское хозяйство, охота и лесное хозяйство</t>
  </si>
  <si>
    <t>Раздел B</t>
  </si>
  <si>
    <t>Рыболовство, рыбоводство</t>
  </si>
  <si>
    <t>Раздел C</t>
  </si>
  <si>
    <t>Добыча полезных ископаемых</t>
  </si>
  <si>
    <t>Раздел D</t>
  </si>
  <si>
    <t>Обрабатывающие производства</t>
  </si>
  <si>
    <t>Раздел E</t>
  </si>
  <si>
    <t>Производство и распределение электроэнергии, газа и воды</t>
  </si>
  <si>
    <t>Раздел F</t>
  </si>
  <si>
    <t>Строительство</t>
  </si>
  <si>
    <t>Раздел G</t>
  </si>
  <si>
    <t>Оптовая  и розничная торговля; ремонт автотранспортных средств, мотоциклов, бытовых изделий и предметов личного пользования</t>
  </si>
  <si>
    <t>Раздел H</t>
  </si>
  <si>
    <t>Гостиницы и рестораны</t>
  </si>
  <si>
    <t>Раздел I</t>
  </si>
  <si>
    <t>Транспорт и связь</t>
  </si>
  <si>
    <t>Раздел J</t>
  </si>
  <si>
    <t>Финансовая деятельность</t>
  </si>
  <si>
    <t>Раздел K</t>
  </si>
  <si>
    <t>Операции с недвижимым имуществом, аренда и предоставление услуг</t>
  </si>
  <si>
    <t>Раздел L</t>
  </si>
  <si>
    <t>Государственное управление и обеспечение военной безопасности;  социальное страхование</t>
  </si>
  <si>
    <t>Раздел M</t>
  </si>
  <si>
    <t>Образование</t>
  </si>
  <si>
    <t>Раздел N</t>
  </si>
  <si>
    <t>Здравоохранение и предоставление социальных услуг</t>
  </si>
  <si>
    <t>Раздел О</t>
  </si>
  <si>
    <t>Предоставление прочих коммунальных, социальных и персональных услуг</t>
  </si>
  <si>
    <t>Раздел P</t>
  </si>
  <si>
    <t>Деятельность домашних хозяйств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</si>
  <si>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</si>
  <si>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</si>
  <si>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утилизация отходов, деятельность по ликвидации загрязнений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</si>
  <si>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</si>
  <si>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</si>
  <si>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</si>
  <si>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</si>
  <si>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</si>
  <si>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</si>
  <si>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</si>
  <si>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</si>
  <si>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</si>
  <si>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Раздел Q</t>
  </si>
  <si>
    <t>Деятельность в области здравоохранения и социальных услуг</t>
  </si>
  <si>
    <t>Раздел R</t>
  </si>
  <si>
    <t>Деятельность в области культура, спорта, организации досуга и развлечений</t>
  </si>
  <si>
    <t>Раздел S</t>
  </si>
  <si>
    <t>Предоставление прочих видов услуг</t>
  </si>
  <si>
    <t>Раздел T</t>
  </si>
  <si>
    <t xml:space="preserve"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 </t>
  </si>
  <si>
    <r>
      <rPr>
        <vertAlign val="superscript"/>
        <sz val="12"/>
        <color theme="1"/>
        <rFont val="Times New Roman"/>
      </rPr>
      <t>1)</t>
    </r>
    <r>
      <rPr>
        <sz val="12"/>
        <color theme="1"/>
        <rFont val="Times New Roman"/>
      </rPr>
      <t xml:space="preserve"> Данные по показателю  начиная с 2017 года несопоставимы с данными предыдущих периодов, так как содержат изменения, связанные с внедрением международной методологии оценки жилищных услуг, производимых и потребляемых собственниками жилья; оценкой потребления основного капитала, исходя из  текущей рыночной стоимости  основного капитала.</t>
    </r>
  </si>
  <si>
    <t>Пункт ФПСР</t>
  </si>
  <si>
    <t>Наименование показателя</t>
  </si>
  <si>
    <t xml:space="preserve">Периодичность </t>
  </si>
  <si>
    <t>п. 1.2.6.</t>
  </si>
  <si>
    <t xml:space="preserve">Валовой региональный продукт за год, предшествующий предыдущему, 
в текущих
и постоянных ценах
</t>
  </si>
  <si>
    <t>Ежегодно</t>
  </si>
  <si>
    <t>Срок публикации информации 
по показателю  за 2023 год</t>
  </si>
  <si>
    <t>8(4912)25-40-81</t>
  </si>
  <si>
    <r>
      <t xml:space="preserve">Обновлено: </t>
    </r>
    <r>
      <rPr>
        <sz val="12"/>
        <color theme="1"/>
        <rFont val="Times New Roman"/>
        <family val="1"/>
        <charset val="204"/>
      </rPr>
      <t>11.</t>
    </r>
    <r>
      <rPr>
        <sz val="12"/>
        <color theme="1"/>
        <rFont val="Times New Roman"/>
      </rPr>
      <t>03.2024 г.</t>
    </r>
  </si>
  <si>
    <t>Производство валового регионального продукта по Рязанской области за 1998-2015 гг.</t>
  </si>
  <si>
    <t>Производство валового регионального продукта по Рязанской области за 2016-2022 гг.</t>
  </si>
  <si>
    <t>Индекс физического объема валового регионального продукта по Рязанской области за 2005-2016 гг.</t>
  </si>
  <si>
    <t>Производство валового регионального продукта                                                                  по Рязанской области за 1998-2015 годы</t>
  </si>
  <si>
    <r>
      <t xml:space="preserve">Валовой региональный продукт 
(в текущих основных ценах), млн. </t>
    </r>
    <r>
      <rPr>
        <b/>
        <sz val="12"/>
        <rFont val="Times New Roman"/>
      </rPr>
      <t>рублей</t>
    </r>
  </si>
  <si>
    <r>
      <t>Производство валового регионального продукта                             по Рязанской области за 2016-2022 годы</t>
    </r>
    <r>
      <rPr>
        <b/>
        <vertAlign val="superscript"/>
        <sz val="12"/>
        <rFont val="Times New Roman"/>
      </rPr>
      <t>1)</t>
    </r>
  </si>
  <si>
    <t>Доля валового регионального продукта Рязанской области в валовом региональном продукте по субъектам Российской Федерации, в процентах</t>
  </si>
  <si>
    <t xml:space="preserve"> Доля валового регионального продукта Рязанской области в валовом региональном продукте по субъектам Российской Федерации, в процентах</t>
  </si>
  <si>
    <t>Индекс физического объема валового регионального продукта 
Рязанской области за 2005-2016 годы                                                                         (в постоянных ценах; в процентах к предыдущему году)</t>
  </si>
  <si>
    <t>не позднее 
10  марта 2025 года</t>
  </si>
  <si>
    <r>
      <t>Индекс физического объема валового регионального продукта 
Рязанской области за 2017-2022 годы</t>
    </r>
    <r>
      <rPr>
        <b/>
        <vertAlign val="superscript"/>
        <sz val="12"/>
        <rFont val="Times New Roman"/>
      </rPr>
      <t xml:space="preserve">1)  </t>
    </r>
    <r>
      <rPr>
        <b/>
        <sz val="12"/>
        <rFont val="Times New Roman"/>
      </rPr>
      <t xml:space="preserve">                                                                       (в постоянных ценах; в процентах к предыдущему году)</t>
    </r>
  </si>
  <si>
    <t>Индекс физического объема валового регионального продукта по Рязанской области за 2017-2022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</si>
</sst>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2" x14ac:knownFonts="1">
    <font>
      <sz val="11"/>
      <color theme="1"/>
      <name val="Calibri"/>
      <scheme val="minor"/>
    </font>
    <font>
      <sz val="6.15"/>
      <name val="Arial"/>
    </font>
    <font>
      <sz val="10"/>
      <name val="Arial Cyr"/>
    </font>
    <font>
      <sz val="10"/>
      <color indexed="64"/>
      <name val="Arial"/>
    </font>
    <font>
      <u/>
      <sz val="10"/>
      <color indexed="4"/>
      <name val="Arial Cyr"/>
    </font>
    <font>
      <u/>
      <sz val="10"/>
      <color theme="10"/>
      <name val="Arial Cyr"/>
    </font>
    <font>
      <sz val="10"/>
      <name val="Arial"/>
    </font>
    <font>
      <b/>
      <sz val="12"/>
      <name val="Times New Roman"/>
    </font>
    <font>
      <sz val="12"/>
      <name val="Times New Roman"/>
    </font>
    <font>
      <sz val="12"/>
      <color theme="1"/>
      <name val="Times New Roman"/>
    </font>
    <font>
      <u/>
      <sz val="12"/>
      <color indexed="4"/>
      <name val="Times New Roman"/>
    </font>
    <font>
      <u/>
      <sz val="12"/>
      <color theme="10"/>
      <name val="Times New Roman"/>
    </font>
    <font>
      <b/>
      <sz val="12"/>
      <color theme="1"/>
      <name val="Times New Roman"/>
    </font>
    <font>
      <sz val="12"/>
      <color theme="1"/>
      <name val="Calibri"/>
      <scheme val="minor"/>
    </font>
    <font>
      <b/>
      <sz val="12"/>
      <color indexed="4"/>
      <name val="Times New Roman"/>
    </font>
    <font>
      <sz val="12"/>
      <color theme="3" tint="0.39997558519241921"/>
      <name val="Times New Roman"/>
    </font>
    <font>
      <b/>
      <sz val="12"/>
      <name val="Arial"/>
    </font>
    <font>
      <sz val="12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2"/>
      <color theme="10"/>
      <name val="Times New Roman"/>
    </font>
    <font>
      <b/>
      <sz val="10"/>
      <name val="Arial"/>
    </font>
    <font>
      <sz val="11"/>
      <color theme="1"/>
      <name val="Calibri"/>
      <scheme val="minor"/>
    </font>
    <font>
      <b/>
      <sz val="12"/>
      <color indexed="2"/>
      <name val="Times New Roman"/>
    </font>
    <font>
      <b/>
      <vertAlign val="superscript"/>
      <sz val="12"/>
      <name val="Times New Roman"/>
    </font>
    <font>
      <vertAlign val="superscript"/>
      <sz val="12"/>
      <name val="Times New Roman"/>
    </font>
    <font>
      <vertAlign val="superscript"/>
      <sz val="12"/>
      <color theme="1"/>
      <name val="Times New Roman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9">
    <xf numFmtId="0" fontId="0" fillId="0" borderId="0"/>
    <xf numFmtId="0" fontId="1" fillId="0" borderId="1" applyNumberFormat="0" applyFill="0" applyProtection="0">
      <alignment horizontal="left" vertical="top" wrapText="1"/>
    </xf>
    <xf numFmtId="0" fontId="2" fillId="0" borderId="0"/>
    <xf numFmtId="0" fontId="3" fillId="0" borderId="0">
      <protection locked="0"/>
    </xf>
    <xf numFmtId="0" fontId="4" fillId="0" borderId="0" applyNumberFormat="0" applyFill="0" applyBorder="0" applyProtection="0">
      <alignment vertical="top"/>
      <protection locked="0"/>
    </xf>
    <xf numFmtId="0" fontId="5" fillId="0" borderId="0" applyNumberFormat="0" applyFill="0" applyBorder="0" applyProtection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6" fillId="0" borderId="0" applyFont="0" applyFill="0" applyBorder="0" applyProtection="0"/>
    <xf numFmtId="9" fontId="6" fillId="0" borderId="0" applyFont="0" applyFill="0" applyBorder="0" applyProtection="0"/>
  </cellStyleXfs>
  <cellXfs count="112">
    <xf numFmtId="0" fontId="0" fillId="0" borderId="0" xfId="0"/>
    <xf numFmtId="0" fontId="7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11" fillId="0" borderId="0" xfId="4" applyFont="1" applyAlignment="1" applyProtection="1">
      <alignment horizontal="left"/>
    </xf>
    <xf numFmtId="0" fontId="12" fillId="0" borderId="0" xfId="0" applyFont="1" applyAlignment="1">
      <alignment horizontal="left"/>
    </xf>
    <xf numFmtId="0" fontId="11" fillId="0" borderId="0" xfId="4" applyFont="1" applyAlignment="1" applyProtection="1">
      <alignment horizontal="left" indent="2"/>
    </xf>
    <xf numFmtId="0" fontId="13" fillId="0" borderId="0" xfId="0" applyFont="1"/>
    <xf numFmtId="0" fontId="15" fillId="0" borderId="0" xfId="0" applyFont="1"/>
    <xf numFmtId="0" fontId="12" fillId="0" borderId="2" xfId="0" applyFont="1" applyBorder="1" applyAlignment="1">
      <alignment vertical="center" wrapText="1"/>
    </xf>
    <xf numFmtId="0" fontId="16" fillId="0" borderId="3" xfId="6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164" fontId="17" fillId="0" borderId="1" xfId="0" applyNumberFormat="1" applyFont="1" applyBorder="1" applyAlignment="1">
      <alignment horizontal="center" vertical="center"/>
    </xf>
    <xf numFmtId="164" fontId="17" fillId="0" borderId="0" xfId="9" applyNumberFormat="1" applyFont="1" applyAlignment="1">
      <alignment horizontal="center" vertical="center"/>
    </xf>
    <xf numFmtId="164" fontId="13" fillId="0" borderId="0" xfId="0" applyNumberFormat="1" applyFont="1"/>
    <xf numFmtId="164" fontId="17" fillId="0" borderId="0" xfId="6" applyNumberFormat="1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8" fillId="0" borderId="3" xfId="0" applyFont="1" applyBorder="1" applyAlignment="1">
      <alignment horizontal="center"/>
    </xf>
    <xf numFmtId="0" fontId="0" fillId="0" borderId="0" xfId="0"/>
    <xf numFmtId="164" fontId="17" fillId="0" borderId="0" xfId="6" applyNumberFormat="1" applyFont="1"/>
    <xf numFmtId="0" fontId="12" fillId="0" borderId="2" xfId="0" applyFont="1" applyBorder="1" applyAlignment="1">
      <alignment vertical="center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wrapText="1"/>
    </xf>
    <xf numFmtId="0" fontId="18" fillId="0" borderId="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165" fontId="19" fillId="0" borderId="9" xfId="0" applyNumberFormat="1" applyFont="1" applyBorder="1" applyAlignment="1">
      <alignment vertical="center"/>
    </xf>
    <xf numFmtId="165" fontId="19" fillId="0" borderId="14" xfId="0" applyNumberFormat="1" applyFont="1" applyBorder="1" applyAlignment="1">
      <alignment vertical="center"/>
    </xf>
    <xf numFmtId="165" fontId="19" fillId="0" borderId="17" xfId="0" applyNumberFormat="1" applyFont="1" applyBorder="1" applyAlignment="1">
      <alignment horizontal="right" indent="1"/>
    </xf>
    <xf numFmtId="3" fontId="8" fillId="0" borderId="18" xfId="0" applyNumberFormat="1" applyFont="1" applyBorder="1" applyAlignment="1">
      <alignment horizontal="left" vertical="center" wrapText="1"/>
    </xf>
    <xf numFmtId="0" fontId="8" fillId="0" borderId="18" xfId="2" applyFont="1" applyBorder="1" applyAlignment="1" applyProtection="1">
      <alignment horizontal="left" vertical="center" wrapText="1"/>
    </xf>
    <xf numFmtId="0" fontId="8" fillId="0" borderId="3" xfId="2" applyFont="1" applyBorder="1" applyAlignment="1" applyProtection="1">
      <alignment horizontal="left" vertical="center" wrapText="1"/>
    </xf>
    <xf numFmtId="0" fontId="8" fillId="0" borderId="3" xfId="2" applyFont="1" applyBorder="1" applyAlignment="1" applyProtection="1">
      <alignment horizontal="left" vertical="center"/>
    </xf>
    <xf numFmtId="0" fontId="8" fillId="0" borderId="3" xfId="16" applyFont="1" applyBorder="1" applyAlignment="1" applyProtection="1">
      <alignment horizontal="left" vertical="center" wrapText="1"/>
    </xf>
    <xf numFmtId="0" fontId="8" fillId="0" borderId="3" xfId="16" applyFont="1" applyBorder="1" applyAlignment="1" applyProtection="1">
      <alignment horizontal="left" vertical="center"/>
    </xf>
    <xf numFmtId="0" fontId="6" fillId="0" borderId="0" xfId="6" applyFont="1"/>
    <xf numFmtId="0" fontId="21" fillId="0" borderId="22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164" fontId="27" fillId="0" borderId="4" xfId="0" applyNumberFormat="1" applyFont="1" applyFill="1" applyBorder="1" applyAlignment="1">
      <alignment horizontal="right" vertical="center" indent="1"/>
    </xf>
    <xf numFmtId="164" fontId="27" fillId="0" borderId="5" xfId="0" applyNumberFormat="1" applyFont="1" applyFill="1" applyBorder="1" applyAlignment="1">
      <alignment horizontal="right" vertical="center" indent="1"/>
    </xf>
    <xf numFmtId="164" fontId="27" fillId="0" borderId="6" xfId="0" applyNumberFormat="1" applyFont="1" applyFill="1" applyBorder="1" applyAlignment="1">
      <alignment horizontal="right" vertical="center" indent="1"/>
    </xf>
    <xf numFmtId="164" fontId="27" fillId="2" borderId="7" xfId="0" applyNumberFormat="1" applyFont="1" applyFill="1" applyBorder="1" applyAlignment="1">
      <alignment horizontal="right" vertical="center" indent="1"/>
    </xf>
    <xf numFmtId="164" fontId="27" fillId="2" borderId="1" xfId="0" applyNumberFormat="1" applyFont="1" applyFill="1" applyBorder="1" applyAlignment="1">
      <alignment horizontal="right" vertical="center" indent="1"/>
    </xf>
    <xf numFmtId="164" fontId="27" fillId="2" borderId="8" xfId="0" applyNumberFormat="1" applyFont="1" applyFill="1" applyBorder="1" applyAlignment="1">
      <alignment horizontal="right" vertical="center" indent="1"/>
    </xf>
    <xf numFmtId="0" fontId="28" fillId="0" borderId="0" xfId="0" applyFont="1" applyAlignment="1">
      <alignment horizontal="left" vertical="center"/>
    </xf>
    <xf numFmtId="0" fontId="29" fillId="0" borderId="0" xfId="4" applyFont="1" applyAlignment="1" applyProtection="1"/>
    <xf numFmtId="164" fontId="27" fillId="0" borderId="8" xfId="0" applyNumberFormat="1" applyFont="1" applyFill="1" applyBorder="1" applyAlignment="1">
      <alignment horizontal="center" vertical="center"/>
    </xf>
    <xf numFmtId="164" fontId="27" fillId="0" borderId="1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/>
    <xf numFmtId="164" fontId="27" fillId="0" borderId="1" xfId="0" applyNumberFormat="1" applyFont="1" applyFill="1" applyBorder="1"/>
    <xf numFmtId="164" fontId="27" fillId="0" borderId="8" xfId="0" applyNumberFormat="1" applyFont="1" applyFill="1" applyBorder="1"/>
    <xf numFmtId="164" fontId="27" fillId="0" borderId="11" xfId="0" applyNumberFormat="1" applyFont="1" applyFill="1" applyBorder="1" applyAlignment="1">
      <alignment horizontal="center" vertical="center"/>
    </xf>
    <xf numFmtId="164" fontId="27" fillId="0" borderId="12" xfId="0" applyNumberFormat="1" applyFont="1" applyFill="1" applyBorder="1" applyAlignment="1">
      <alignment horizontal="center" vertical="center"/>
    </xf>
    <xf numFmtId="164" fontId="27" fillId="0" borderId="28" xfId="0" applyNumberFormat="1" applyFont="1" applyFill="1" applyBorder="1" applyAlignment="1">
      <alignment horizontal="center" vertical="center"/>
    </xf>
    <xf numFmtId="164" fontId="27" fillId="0" borderId="13" xfId="0" applyNumberFormat="1" applyFont="1" applyFill="1" applyBorder="1" applyAlignment="1">
      <alignment horizontal="center" vertical="center"/>
    </xf>
    <xf numFmtId="164" fontId="27" fillId="0" borderId="29" xfId="0" applyNumberFormat="1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 wrapText="1"/>
    </xf>
    <xf numFmtId="165" fontId="28" fillId="0" borderId="5" xfId="0" applyNumberFormat="1" applyFont="1" applyBorder="1" applyAlignment="1">
      <alignment horizontal="right" indent="1"/>
    </xf>
    <xf numFmtId="165" fontId="28" fillId="0" borderId="6" xfId="0" applyNumberFormat="1" applyFont="1" applyBorder="1" applyAlignment="1">
      <alignment horizontal="right" indent="1"/>
    </xf>
    <xf numFmtId="165" fontId="28" fillId="0" borderId="1" xfId="0" applyNumberFormat="1" applyFont="1" applyBorder="1" applyAlignment="1">
      <alignment horizontal="right" indent="1"/>
    </xf>
    <xf numFmtId="165" fontId="28" fillId="0" borderId="8" xfId="0" applyNumberFormat="1" applyFont="1" applyBorder="1" applyAlignment="1">
      <alignment horizontal="right" indent="1"/>
    </xf>
    <xf numFmtId="165" fontId="28" fillId="0" borderId="12" xfId="0" applyNumberFormat="1" applyFont="1" applyBorder="1" applyAlignment="1">
      <alignment horizontal="right" indent="1"/>
    </xf>
    <xf numFmtId="165" fontId="28" fillId="0" borderId="13" xfId="0" applyNumberFormat="1" applyFont="1" applyBorder="1" applyAlignment="1">
      <alignment horizontal="right" indent="1"/>
    </xf>
    <xf numFmtId="165" fontId="28" fillId="0" borderId="19" xfId="0" applyNumberFormat="1" applyFont="1" applyBorder="1" applyAlignment="1">
      <alignment horizontal="right" indent="1"/>
    </xf>
    <xf numFmtId="165" fontId="28" fillId="0" borderId="20" xfId="0" applyNumberFormat="1" applyFont="1" applyBorder="1" applyAlignment="1">
      <alignment horizontal="right" indent="1"/>
    </xf>
    <xf numFmtId="165" fontId="28" fillId="0" borderId="7" xfId="0" applyNumberFormat="1" applyFont="1" applyBorder="1" applyAlignment="1">
      <alignment horizontal="right" indent="1"/>
    </xf>
    <xf numFmtId="165" fontId="28" fillId="0" borderId="11" xfId="0" applyNumberFormat="1" applyFont="1" applyBorder="1" applyAlignment="1">
      <alignment horizontal="right" indent="1"/>
    </xf>
    <xf numFmtId="0" fontId="10" fillId="0" borderId="0" xfId="4" applyFont="1" applyAlignment="1" applyProtection="1"/>
    <xf numFmtId="0" fontId="10" fillId="0" borderId="0" xfId="4" applyFont="1" applyAlignment="1" applyProtection="1">
      <alignment horizontal="left"/>
    </xf>
    <xf numFmtId="0" fontId="14" fillId="0" borderId="0" xfId="4" applyFont="1" applyAlignment="1" applyProtection="1">
      <alignment horizontal="left" vertical="center"/>
    </xf>
    <xf numFmtId="0" fontId="12" fillId="0" borderId="3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justify" vertical="top" wrapText="1"/>
    </xf>
    <xf numFmtId="0" fontId="30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65" fontId="9" fillId="0" borderId="14" xfId="0" applyNumberFormat="1" applyFont="1" applyBorder="1" applyAlignment="1">
      <alignment horizontal="right" vertical="center" indent="1"/>
    </xf>
    <xf numFmtId="165" fontId="9" fillId="0" borderId="10" xfId="0" applyNumberFormat="1" applyFont="1" applyBorder="1" applyAlignment="1">
      <alignment horizontal="right" vertical="center" indent="1"/>
    </xf>
    <xf numFmtId="0" fontId="30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7" fillId="0" borderId="15" xfId="0" applyFont="1" applyBorder="1" applyAlignment="1">
      <alignment horizontal="left" wrapText="1"/>
    </xf>
    <xf numFmtId="0" fontId="7" fillId="0" borderId="16" xfId="0" applyFont="1" applyBorder="1" applyAlignment="1">
      <alignment horizontal="left" wrapText="1"/>
    </xf>
    <xf numFmtId="0" fontId="12" fillId="0" borderId="3" xfId="0" applyFont="1" applyBorder="1" applyAlignment="1">
      <alignment horizontal="center" wrapText="1"/>
    </xf>
    <xf numFmtId="165" fontId="20" fillId="0" borderId="0" xfId="4" applyNumberFormat="1" applyFont="1" applyAlignment="1" applyProtection="1">
      <alignment horizontal="left" vertical="center"/>
    </xf>
    <xf numFmtId="0" fontId="0" fillId="0" borderId="0" xfId="0"/>
    <xf numFmtId="0" fontId="0" fillId="0" borderId="21" xfId="0" applyBorder="1"/>
  </cellXfs>
  <cellStyles count="19">
    <cellStyle name="m49048872" xfId="1"/>
    <cellStyle name="Normal" xfId="2"/>
    <cellStyle name="Normal 2" xfId="3"/>
    <cellStyle name="Гиперссылка" xfId="4" builtinId="8"/>
    <cellStyle name="Гиперссылка 2" xfId="5"/>
    <cellStyle name="Обычный" xfId="0" builtinId="0"/>
    <cellStyle name="Обычный 2" xfId="6"/>
    <cellStyle name="Обычный 2 2" xfId="7"/>
    <cellStyle name="Обычный 2 3" xfId="8"/>
    <cellStyle name="Обычный 3" xfId="9"/>
    <cellStyle name="Обычный 3 2" xfId="10"/>
    <cellStyle name="Обычный 3 3" xfId="11"/>
    <cellStyle name="Обычный 3 4" xfId="12"/>
    <cellStyle name="Обычный 4" xfId="13"/>
    <cellStyle name="Обычный 5" xfId="14"/>
    <cellStyle name="Обычный 6" xfId="15"/>
    <cellStyle name="Обычный_МОБ 97-1" xfId="16"/>
    <cellStyle name="Процентный 2" xfId="17"/>
    <cellStyle name="Процентный 2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1162050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rgbClr val="FF0000">
              <a:tint val="45000"/>
              <a:satMod val="400000"/>
            </a:srgbClr>
          </a:duotone>
        </a:blip>
        <a:stretch/>
      </xdr:blipFill>
      <xdr:spPr bwMode="auto">
        <a:xfrm>
          <a:off x="1162050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1095375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rgbClr val="FF0000">
              <a:tint val="45000"/>
              <a:satMod val="400000"/>
            </a:srgbClr>
          </a:duotone>
        </a:blip>
        <a:stretch/>
      </xdr:blipFill>
      <xdr:spPr bwMode="auto">
        <a:xfrm>
          <a:off x="1095375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257175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rgbClr val="FF0000">
              <a:tint val="45000"/>
              <a:satMod val="400000"/>
            </a:srgbClr>
          </a:duotone>
        </a:blip>
        <a:stretch/>
      </xdr:blipFill>
      <xdr:spPr bwMode="auto">
        <a:xfrm>
          <a:off x="1143000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rgbClr val="FF0000">
              <a:tint val="45000"/>
              <a:satMod val="400000"/>
            </a:srgbClr>
          </a:duotone>
        </a:blip>
        <a:stretch/>
      </xdr:blipFill>
      <xdr:spPr bwMode="auto">
        <a:xfrm>
          <a:off x="1076325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duotone>
            <a:prstClr val="black"/>
            <a:srgbClr val="FF0000">
              <a:tint val="45000"/>
              <a:satMod val="400000"/>
            </a:srgbClr>
          </a:duotone>
        </a:blip>
        <a:stretch/>
      </xdr:blipFill>
      <xdr:spPr bwMode="auto"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RP_s199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>
        <row r="4">
          <cell r="C4">
            <v>3827375.5</v>
          </cell>
          <cell r="D4">
            <v>5753671.5999999987</v>
          </cell>
          <cell r="E4">
            <v>7170968.1999999993</v>
          </cell>
          <cell r="F4">
            <v>8741219.1999999993</v>
          </cell>
          <cell r="G4">
            <v>10742423.300000001</v>
          </cell>
          <cell r="H4">
            <v>13964305.399999999</v>
          </cell>
          <cell r="I4">
            <v>18034385.199999999</v>
          </cell>
        </row>
        <row r="8">
          <cell r="C8">
            <v>24481</v>
          </cell>
          <cell r="D8">
            <v>33017.699999999997</v>
          </cell>
          <cell r="E8">
            <v>42075.4</v>
          </cell>
          <cell r="F8">
            <v>50359.9</v>
          </cell>
          <cell r="G8">
            <v>61818.6</v>
          </cell>
          <cell r="H8">
            <v>74207</v>
          </cell>
          <cell r="I8">
            <v>86926.8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showGridLines="0" tabSelected="1" workbookViewId="0">
      <selection activeCell="B7" sqref="B7:K7"/>
    </sheetView>
  </sheetViews>
  <sheetFormatPr defaultRowHeight="15" x14ac:dyDescent="0.25"/>
  <cols>
    <col min="1" max="1" width="3.85546875" customWidth="1"/>
    <col min="2" max="2" width="11.85546875" customWidth="1"/>
    <col min="3" max="3" width="17.28515625" customWidth="1"/>
    <col min="4" max="4" width="14.7109375" customWidth="1"/>
    <col min="5" max="5" width="13.7109375" customWidth="1"/>
    <col min="12" max="12" width="9.42578125" customWidth="1"/>
  </cols>
  <sheetData>
    <row r="1" spans="1:17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  <c r="P1" s="3"/>
      <c r="Q1" s="3"/>
    </row>
    <row r="2" spans="1:17" ht="15.75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</row>
    <row r="3" spans="1:17" ht="15.75" x14ac:dyDescent="0.25">
      <c r="A3" s="5" t="s">
        <v>1</v>
      </c>
      <c r="B3" s="80" t="s">
        <v>81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3"/>
      <c r="N3" s="3"/>
      <c r="O3" s="3"/>
      <c r="P3" s="3"/>
      <c r="Q3" s="3"/>
    </row>
    <row r="4" spans="1:17" ht="15.75" x14ac:dyDescent="0.25">
      <c r="A4" s="5" t="s">
        <v>2</v>
      </c>
      <c r="B4" s="80" t="s">
        <v>82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3"/>
      <c r="N4" s="3"/>
      <c r="O4" s="3"/>
      <c r="P4" s="3"/>
      <c r="Q4" s="3"/>
    </row>
    <row r="5" spans="1:17" ht="15.75" x14ac:dyDescent="0.25">
      <c r="A5" s="5" t="s">
        <v>3</v>
      </c>
      <c r="B5" s="81" t="s">
        <v>83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3"/>
      <c r="O5" s="3"/>
      <c r="P5" s="3"/>
      <c r="Q5" s="3"/>
    </row>
    <row r="6" spans="1:17" ht="15.75" x14ac:dyDescent="0.25">
      <c r="A6" s="5" t="s">
        <v>4</v>
      </c>
      <c r="B6" s="81" t="s">
        <v>92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3"/>
      <c r="O6" s="3"/>
      <c r="P6" s="3"/>
      <c r="Q6" s="3"/>
    </row>
    <row r="7" spans="1:17" s="2" customFormat="1" ht="15" customHeight="1" x14ac:dyDescent="0.25">
      <c r="A7" s="5" t="s">
        <v>5</v>
      </c>
      <c r="B7" s="81" t="s">
        <v>6</v>
      </c>
      <c r="C7" s="81"/>
      <c r="D7" s="81"/>
      <c r="E7" s="81"/>
      <c r="F7" s="81"/>
      <c r="G7" s="81"/>
      <c r="H7" s="81"/>
      <c r="I7" s="81"/>
      <c r="J7" s="81"/>
      <c r="K7" s="81"/>
    </row>
    <row r="8" spans="1:17" s="2" customFormat="1" ht="15" customHeight="1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7" ht="15.75" x14ac:dyDescent="0.25">
      <c r="A9" s="3"/>
      <c r="B9" s="7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</row>
    <row r="10" spans="1:17" ht="15.75" x14ac:dyDescent="0.25">
      <c r="A10" s="3"/>
      <c r="B10" s="4"/>
      <c r="C10" s="2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5.75" x14ac:dyDescent="0.25">
      <c r="A11" s="3"/>
      <c r="B11" s="56" t="s">
        <v>79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ht="15.75" x14ac:dyDescent="0.25">
      <c r="A12" s="3"/>
      <c r="B12" s="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5.75" x14ac:dyDescent="0.25">
      <c r="A13" s="3"/>
      <c r="B13" s="57" t="s">
        <v>80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5.75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</sheetData>
  <mergeCells count="5">
    <mergeCell ref="B3:L3"/>
    <mergeCell ref="B4:L4"/>
    <mergeCell ref="B5:M5"/>
    <mergeCell ref="B6:M6"/>
    <mergeCell ref="B7:K7"/>
  </mergeCells>
  <hyperlinks>
    <hyperlink ref="B3:L3" location="'1'!A1" display="Производство валового регионального продукта по ............... за 1998-2015 гг."/>
    <hyperlink ref="B4:L4" location="'2'!A1" display="Производство валового регионального продукта по ............... за 2016-2022 гг."/>
    <hyperlink ref="B5:L5" location="'3'!A1" display="Индекс физического объема валового регионального продукта по ............... за 2005-2016 гг."/>
    <hyperlink ref="B6:L6" location="'4'!A1" display="Индекс физического объема валового регионального продукта по ............... за 2016-2022 гг."/>
    <hyperlink ref="B7:K7" location="'5'!A1" display="Справочная информация о последующих публикациях"/>
  </hyperlink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B1"/>
    </sheetView>
  </sheetViews>
  <sheetFormatPr defaultRowHeight="15.75" x14ac:dyDescent="0.25"/>
  <cols>
    <col min="1" max="2" width="22.7109375" style="9" customWidth="1"/>
    <col min="3" max="7" width="10.7109375" style="9" customWidth="1"/>
    <col min="8" max="9" width="11.28515625" style="9" customWidth="1"/>
    <col min="10" max="20" width="11.42578125" style="9" customWidth="1"/>
    <col min="21" max="16384" width="9.140625" style="9"/>
  </cols>
  <sheetData>
    <row r="1" spans="1:21" ht="35.25" customHeight="1" x14ac:dyDescent="0.25">
      <c r="A1" s="82" t="s">
        <v>7</v>
      </c>
      <c r="B1" s="82"/>
      <c r="S1" s="10"/>
      <c r="T1" s="10"/>
    </row>
    <row r="2" spans="1:21" ht="54.75" customHeight="1" x14ac:dyDescent="0.25">
      <c r="A2" s="87" t="s">
        <v>84</v>
      </c>
      <c r="B2" s="87"/>
      <c r="C2" s="87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1" ht="15.75" customHeight="1" x14ac:dyDescent="0.25">
      <c r="A3" s="86" t="s">
        <v>8</v>
      </c>
      <c r="B3" s="86"/>
      <c r="C3" s="12">
        <v>1998</v>
      </c>
      <c r="D3" s="12">
        <v>1999</v>
      </c>
      <c r="E3" s="12">
        <v>2000</v>
      </c>
      <c r="F3" s="12">
        <v>2001</v>
      </c>
      <c r="G3" s="12">
        <v>2002</v>
      </c>
      <c r="H3" s="12">
        <v>2003</v>
      </c>
      <c r="I3" s="12">
        <v>2004</v>
      </c>
      <c r="J3" s="12">
        <v>2005</v>
      </c>
      <c r="K3" s="12">
        <v>2006</v>
      </c>
      <c r="L3" s="12">
        <v>2007</v>
      </c>
      <c r="M3" s="12">
        <v>2008</v>
      </c>
      <c r="N3" s="12">
        <v>2009</v>
      </c>
      <c r="O3" s="12">
        <v>2010</v>
      </c>
      <c r="P3" s="12">
        <v>2011</v>
      </c>
      <c r="Q3" s="12">
        <v>2012</v>
      </c>
      <c r="R3" s="12">
        <v>2013</v>
      </c>
      <c r="S3" s="12">
        <v>2014</v>
      </c>
      <c r="T3" s="12">
        <v>2015</v>
      </c>
    </row>
    <row r="4" spans="1:21" s="13" customFormat="1" ht="43.5" customHeight="1" x14ac:dyDescent="0.25">
      <c r="A4" s="83" t="s">
        <v>9</v>
      </c>
      <c r="B4" s="83"/>
      <c r="C4" s="50">
        <v>12943.8</v>
      </c>
      <c r="D4" s="51">
        <v>20108.099999999999</v>
      </c>
      <c r="E4" s="51">
        <v>27956.5</v>
      </c>
      <c r="F4" s="51">
        <v>37054.300000000003</v>
      </c>
      <c r="G4" s="51">
        <v>45797.5</v>
      </c>
      <c r="H4" s="51">
        <v>59607.199999999997</v>
      </c>
      <c r="I4" s="51">
        <v>69996</v>
      </c>
      <c r="J4" s="51">
        <v>84382.7</v>
      </c>
      <c r="K4" s="51">
        <v>105491.9</v>
      </c>
      <c r="L4" s="51">
        <v>121305.2</v>
      </c>
      <c r="M4" s="51">
        <v>150151.20000000001</v>
      </c>
      <c r="N4" s="51">
        <v>153634.1</v>
      </c>
      <c r="O4" s="51">
        <v>179127.9</v>
      </c>
      <c r="P4" s="51">
        <v>214142.6</v>
      </c>
      <c r="Q4" s="51">
        <v>253881.60000000001</v>
      </c>
      <c r="R4" s="51">
        <v>279286.5</v>
      </c>
      <c r="S4" s="51">
        <v>295611.7</v>
      </c>
      <c r="T4" s="52">
        <v>323131.8</v>
      </c>
    </row>
    <row r="5" spans="1:21" s="14" customFormat="1" ht="53.25" customHeight="1" x14ac:dyDescent="0.25">
      <c r="A5" s="83" t="s">
        <v>10</v>
      </c>
      <c r="B5" s="83"/>
      <c r="C5" s="53">
        <v>96.4</v>
      </c>
      <c r="D5" s="54">
        <v>102.3</v>
      </c>
      <c r="E5" s="54">
        <v>113.5</v>
      </c>
      <c r="F5" s="54">
        <v>104.2</v>
      </c>
      <c r="G5" s="54">
        <v>100</v>
      </c>
      <c r="H5" s="54">
        <v>107.4</v>
      </c>
      <c r="I5" s="54">
        <v>106.3</v>
      </c>
      <c r="J5" s="54">
        <v>105.7</v>
      </c>
      <c r="K5" s="54">
        <v>108</v>
      </c>
      <c r="L5" s="54">
        <v>104.4</v>
      </c>
      <c r="M5" s="54">
        <v>103.8</v>
      </c>
      <c r="N5" s="54">
        <v>93.6</v>
      </c>
      <c r="O5" s="54">
        <v>104.5</v>
      </c>
      <c r="P5" s="54">
        <v>108.6</v>
      </c>
      <c r="Q5" s="54">
        <v>105</v>
      </c>
      <c r="R5" s="54">
        <v>102.5</v>
      </c>
      <c r="S5" s="54">
        <v>99</v>
      </c>
      <c r="T5" s="55">
        <v>98.1</v>
      </c>
    </row>
    <row r="6" spans="1:21" s="14" customFormat="1" ht="33.75" customHeight="1" x14ac:dyDescent="0.25">
      <c r="A6" s="83" t="s">
        <v>11</v>
      </c>
      <c r="B6" s="83"/>
      <c r="C6" s="53">
        <v>10000.6</v>
      </c>
      <c r="D6" s="54">
        <v>15691</v>
      </c>
      <c r="E6" s="54">
        <v>22070.3</v>
      </c>
      <c r="F6" s="54">
        <v>29645.8</v>
      </c>
      <c r="G6" s="54">
        <v>37164.199999999997</v>
      </c>
      <c r="H6" s="54">
        <v>48977.599999999999</v>
      </c>
      <c r="I6" s="54">
        <v>58094.5</v>
      </c>
      <c r="J6" s="54">
        <v>70665.8</v>
      </c>
      <c r="K6" s="54">
        <v>89010.9</v>
      </c>
      <c r="L6" s="54">
        <v>102982.5</v>
      </c>
      <c r="M6" s="54">
        <v>128211.5</v>
      </c>
      <c r="N6" s="54">
        <v>131891.20000000001</v>
      </c>
      <c r="O6" s="54">
        <v>154844.79999999999</v>
      </c>
      <c r="P6" s="54">
        <v>186187.2</v>
      </c>
      <c r="Q6" s="54">
        <v>221430.1</v>
      </c>
      <c r="R6" s="54">
        <v>244399.3</v>
      </c>
      <c r="S6" s="54">
        <v>259732</v>
      </c>
      <c r="T6" s="55">
        <v>285257.8</v>
      </c>
    </row>
    <row r="7" spans="1:21" s="14" customFormat="1" ht="69" customHeight="1" x14ac:dyDescent="0.25">
      <c r="A7" s="88" t="s">
        <v>12</v>
      </c>
      <c r="B7" s="85"/>
      <c r="C7" s="15"/>
      <c r="D7" s="15"/>
      <c r="E7" s="15"/>
      <c r="F7" s="15"/>
      <c r="G7" s="15"/>
      <c r="H7" s="15"/>
      <c r="I7" s="15"/>
      <c r="J7" s="54">
        <v>106.7</v>
      </c>
      <c r="K7" s="54">
        <v>108.8</v>
      </c>
      <c r="L7" s="54">
        <v>105</v>
      </c>
      <c r="M7" s="54">
        <v>104.4</v>
      </c>
      <c r="N7" s="54">
        <v>94.1</v>
      </c>
      <c r="O7" s="54">
        <v>105.2</v>
      </c>
      <c r="P7" s="54">
        <v>109.3</v>
      </c>
      <c r="Q7" s="54">
        <v>105.3</v>
      </c>
      <c r="R7" s="54">
        <v>102.8</v>
      </c>
      <c r="S7" s="54">
        <v>99.4</v>
      </c>
      <c r="T7" s="55">
        <v>98.6</v>
      </c>
    </row>
    <row r="8" spans="1:21" s="14" customFormat="1" ht="69" customHeight="1" x14ac:dyDescent="0.25">
      <c r="A8" s="84" t="s">
        <v>87</v>
      </c>
      <c r="B8" s="85"/>
      <c r="C8" s="64">
        <f>'[1]1'!C8/'[1]1'!C$4*100</f>
        <v>0.63962890497679159</v>
      </c>
      <c r="D8" s="65">
        <f>'[1]1'!D8/'[1]1'!D$4*100</f>
        <v>0.57385444104943362</v>
      </c>
      <c r="E8" s="65">
        <f>'[1]1'!E8/'[1]1'!E$4*100</f>
        <v>0.5867464312559636</v>
      </c>
      <c r="F8" s="65">
        <f>'[1]1'!F8/'[1]1'!F$4*100</f>
        <v>0.57611986208971866</v>
      </c>
      <c r="G8" s="66">
        <f>'[1]1'!G8/'[1]1'!G$4*100</f>
        <v>0.5754623353931696</v>
      </c>
      <c r="H8" s="65">
        <f>'[1]1'!H8/'[1]1'!H$4*100</f>
        <v>0.53140487746708842</v>
      </c>
      <c r="I8" s="65">
        <f>'[1]1'!I8/'[1]1'!I$4*100</f>
        <v>0.48200589615885547</v>
      </c>
      <c r="J8" s="66">
        <v>0.5</v>
      </c>
      <c r="K8" s="65">
        <v>0.5</v>
      </c>
      <c r="L8" s="65">
        <v>0.4</v>
      </c>
      <c r="M8" s="65">
        <v>0.4</v>
      </c>
      <c r="N8" s="65">
        <v>0.5</v>
      </c>
      <c r="O8" s="65">
        <v>0.5</v>
      </c>
      <c r="P8" s="65">
        <v>0.5</v>
      </c>
      <c r="Q8" s="65">
        <v>0.5</v>
      </c>
      <c r="R8" s="65">
        <v>0.5</v>
      </c>
      <c r="S8" s="65">
        <v>0.5</v>
      </c>
      <c r="T8" s="67">
        <v>0.5</v>
      </c>
    </row>
    <row r="10" spans="1:21" x14ac:dyDescent="0.25"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1" x14ac:dyDescent="0.25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1" x14ac:dyDescent="0.25"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1" x14ac:dyDescent="0.25"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x14ac:dyDescent="0.25"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6" spans="1:21" x14ac:dyDescent="0.25"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</row>
    <row r="17" spans="3:20" x14ac:dyDescent="0.25"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9" spans="3:20" x14ac:dyDescent="0.25"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</row>
    <row r="20" spans="3:20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</sheetData>
  <mergeCells count="8">
    <mergeCell ref="A1:B1"/>
    <mergeCell ref="A5:B5"/>
    <mergeCell ref="A6:B6"/>
    <mergeCell ref="A8:B8"/>
    <mergeCell ref="A4:B4"/>
    <mergeCell ref="A3:B3"/>
    <mergeCell ref="A2:C2"/>
    <mergeCell ref="A7:B7"/>
  </mergeCells>
  <hyperlinks>
    <hyperlink ref="A1:B1" location="'Содержание'!A1" display="К содержанию"/>
  </hyperlinks>
  <pageMargins left="3.937007874015748E-2" right="3.937007874015748E-2" top="0.74803149606299213" bottom="0.74803149606299213" header="0.31496062992125984" footer="0.31496062992125984"/>
  <pageSetup paperSize="9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C8" sqref="C8:I8"/>
    </sheetView>
  </sheetViews>
  <sheetFormatPr defaultRowHeight="15.75" x14ac:dyDescent="0.25"/>
  <cols>
    <col min="1" max="2" width="22.7109375" style="9" customWidth="1"/>
    <col min="3" max="9" width="11.28515625" style="9" customWidth="1"/>
    <col min="10" max="16384" width="9.140625" style="9"/>
  </cols>
  <sheetData>
    <row r="1" spans="1:13" ht="33" customHeight="1" x14ac:dyDescent="0.25">
      <c r="A1" s="82" t="s">
        <v>7</v>
      </c>
      <c r="B1" s="82"/>
    </row>
    <row r="2" spans="1:13" s="19" customFormat="1" ht="45" customHeight="1" x14ac:dyDescent="0.25">
      <c r="A2" s="93" t="s">
        <v>86</v>
      </c>
      <c r="B2" s="87"/>
      <c r="C2" s="87"/>
      <c r="D2" s="20"/>
      <c r="E2" s="20"/>
      <c r="F2" s="20"/>
      <c r="G2" s="20"/>
      <c r="H2" s="20"/>
      <c r="I2" s="20"/>
      <c r="J2" s="20" t="s">
        <v>13</v>
      </c>
      <c r="K2" s="21"/>
      <c r="L2" s="21"/>
      <c r="M2" s="21"/>
    </row>
    <row r="3" spans="1:13" x14ac:dyDescent="0.25">
      <c r="A3" s="86" t="s">
        <v>8</v>
      </c>
      <c r="B3" s="86"/>
      <c r="C3" s="22">
        <v>2016</v>
      </c>
      <c r="D3" s="22">
        <v>2017</v>
      </c>
      <c r="E3" s="22">
        <v>2018</v>
      </c>
      <c r="F3" s="22">
        <v>2019</v>
      </c>
      <c r="G3" s="22">
        <v>2020</v>
      </c>
      <c r="H3" s="22">
        <v>2021</v>
      </c>
      <c r="I3" s="22">
        <v>2022</v>
      </c>
    </row>
    <row r="4" spans="1:13" s="13" customFormat="1" ht="49.5" customHeight="1" x14ac:dyDescent="0.25">
      <c r="A4" s="92" t="s">
        <v>85</v>
      </c>
      <c r="B4" s="83"/>
      <c r="C4" s="60">
        <v>366211.3</v>
      </c>
      <c r="D4" s="59">
        <v>395276.9</v>
      </c>
      <c r="E4" s="59">
        <v>416183.2</v>
      </c>
      <c r="F4" s="59">
        <v>436417.7</v>
      </c>
      <c r="G4" s="59">
        <v>461214.6</v>
      </c>
      <c r="H4" s="59">
        <v>544053.6</v>
      </c>
      <c r="I4" s="58">
        <v>619185</v>
      </c>
    </row>
    <row r="5" spans="1:13" s="13" customFormat="1" ht="48" customHeight="1" x14ac:dyDescent="0.25">
      <c r="A5" s="83" t="s">
        <v>14</v>
      </c>
      <c r="B5" s="83"/>
      <c r="C5" s="68">
        <v>99.1</v>
      </c>
      <c r="D5" s="59">
        <v>101.9</v>
      </c>
      <c r="E5" s="59">
        <v>100.3</v>
      </c>
      <c r="F5" s="59">
        <v>101.3</v>
      </c>
      <c r="G5" s="59">
        <v>101.1</v>
      </c>
      <c r="H5" s="59">
        <v>103.9</v>
      </c>
      <c r="I5" s="58">
        <v>101.7</v>
      </c>
    </row>
    <row r="6" spans="1:13" s="13" customFormat="1" ht="33" customHeight="1" x14ac:dyDescent="0.25">
      <c r="A6" s="83" t="s">
        <v>15</v>
      </c>
      <c r="B6" s="83"/>
      <c r="C6" s="61">
        <v>324534.3</v>
      </c>
      <c r="D6" s="62">
        <v>351636.4</v>
      </c>
      <c r="E6" s="62">
        <v>372321.8</v>
      </c>
      <c r="F6" s="62">
        <v>392641.3</v>
      </c>
      <c r="G6" s="62">
        <v>417936.5</v>
      </c>
      <c r="H6" s="62">
        <v>492573.8</v>
      </c>
      <c r="I6" s="63">
        <v>566113</v>
      </c>
    </row>
    <row r="7" spans="1:13" s="13" customFormat="1" ht="72" customHeight="1" x14ac:dyDescent="0.25">
      <c r="A7" s="88" t="s">
        <v>12</v>
      </c>
      <c r="B7" s="85"/>
      <c r="C7" s="68">
        <v>99.5</v>
      </c>
      <c r="D7" s="59">
        <v>102.3</v>
      </c>
      <c r="E7" s="59">
        <v>100.9</v>
      </c>
      <c r="F7" s="59">
        <v>101.9</v>
      </c>
      <c r="G7" s="59">
        <v>101.9</v>
      </c>
      <c r="H7" s="59">
        <v>105.1</v>
      </c>
      <c r="I7" s="58">
        <v>102.8</v>
      </c>
    </row>
    <row r="8" spans="1:13" s="13" customFormat="1" ht="72" customHeight="1" x14ac:dyDescent="0.25">
      <c r="A8" s="90" t="s">
        <v>88</v>
      </c>
      <c r="B8" s="91"/>
      <c r="C8" s="64">
        <v>0.5</v>
      </c>
      <c r="D8" s="65">
        <v>0.5</v>
      </c>
      <c r="E8" s="65">
        <v>0.5</v>
      </c>
      <c r="F8" s="65">
        <v>0.5</v>
      </c>
      <c r="G8" s="65">
        <v>0.5</v>
      </c>
      <c r="H8" s="65">
        <v>0.4</v>
      </c>
      <c r="I8" s="67">
        <v>0.4</v>
      </c>
    </row>
    <row r="9" spans="1:13" s="2" customFormat="1" ht="75" customHeight="1" x14ac:dyDescent="0.25">
      <c r="A9" s="89" t="s">
        <v>16</v>
      </c>
      <c r="B9" s="89"/>
      <c r="C9" s="89"/>
      <c r="D9" s="89"/>
      <c r="E9" s="89"/>
      <c r="F9" s="23"/>
      <c r="G9" s="23"/>
      <c r="H9" s="23"/>
      <c r="I9" s="23"/>
    </row>
    <row r="11" spans="1:13" x14ac:dyDescent="0.25">
      <c r="C11" s="16"/>
      <c r="D11" s="16"/>
      <c r="E11" s="16"/>
      <c r="F11" s="16"/>
      <c r="G11" s="16"/>
      <c r="H11" s="16"/>
      <c r="I11" s="16"/>
    </row>
    <row r="12" spans="1:13" ht="15.75" customHeight="1" x14ac:dyDescent="0.25">
      <c r="A12" s="17"/>
      <c r="B12" s="17"/>
      <c r="C12" s="17"/>
      <c r="D12" s="17"/>
      <c r="E12" s="17"/>
      <c r="F12" s="17"/>
      <c r="G12" s="17"/>
      <c r="H12" s="17"/>
      <c r="I12" s="17"/>
    </row>
    <row r="13" spans="1:13" x14ac:dyDescent="0.25">
      <c r="C13" s="17"/>
      <c r="D13" s="17"/>
      <c r="E13" s="17"/>
      <c r="F13" s="17"/>
      <c r="G13" s="17"/>
      <c r="H13" s="17"/>
      <c r="I13" s="17"/>
    </row>
    <row r="14" spans="1:13" x14ac:dyDescent="0.25">
      <c r="C14" s="18"/>
      <c r="D14" s="18"/>
      <c r="E14" s="18"/>
      <c r="F14" s="18"/>
      <c r="G14" s="18"/>
      <c r="H14" s="18"/>
      <c r="I14" s="18"/>
    </row>
    <row r="15" spans="1:13" x14ac:dyDescent="0.25">
      <c r="C15" s="17"/>
      <c r="D15" s="17"/>
      <c r="E15" s="17"/>
      <c r="F15" s="17"/>
      <c r="G15" s="17"/>
      <c r="H15" s="17"/>
      <c r="I15" s="17"/>
    </row>
    <row r="17" spans="3:9" x14ac:dyDescent="0.25">
      <c r="C17" s="24"/>
      <c r="D17" s="24"/>
      <c r="E17" s="24"/>
      <c r="F17" s="24"/>
      <c r="G17" s="24"/>
      <c r="H17" s="24"/>
      <c r="I17" s="24"/>
    </row>
    <row r="18" spans="3:9" x14ac:dyDescent="0.25">
      <c r="C18" s="17"/>
      <c r="D18" s="17"/>
      <c r="E18" s="17"/>
      <c r="F18" s="17"/>
      <c r="G18" s="17"/>
      <c r="H18" s="17"/>
      <c r="I18" s="17"/>
    </row>
    <row r="20" spans="3:9" x14ac:dyDescent="0.25">
      <c r="C20" s="18"/>
      <c r="D20" s="18"/>
      <c r="E20" s="18"/>
      <c r="F20" s="18"/>
      <c r="G20" s="18"/>
      <c r="H20" s="18"/>
      <c r="I20" s="18"/>
    </row>
    <row r="21" spans="3:9" x14ac:dyDescent="0.25">
      <c r="C21" s="17"/>
      <c r="D21" s="17"/>
      <c r="E21" s="17"/>
      <c r="F21" s="17"/>
      <c r="G21" s="17"/>
      <c r="H21" s="17"/>
      <c r="I21" s="17"/>
    </row>
  </sheetData>
  <mergeCells count="9">
    <mergeCell ref="A9:E9"/>
    <mergeCell ref="A1:B1"/>
    <mergeCell ref="A5:B5"/>
    <mergeCell ref="A6:B6"/>
    <mergeCell ref="A8:B8"/>
    <mergeCell ref="A4:B4"/>
    <mergeCell ref="A3:B3"/>
    <mergeCell ref="A2:C2"/>
    <mergeCell ref="A7:B7"/>
  </mergeCells>
  <hyperlinks>
    <hyperlink ref="A1:B1" location="'Содержание'!A1" display="К содержанию"/>
  </hyperlinks>
  <pageMargins left="0.70866141732283472" right="0.27559055118110237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S13" sqref="S13"/>
    </sheetView>
  </sheetViews>
  <sheetFormatPr defaultRowHeight="15.75" x14ac:dyDescent="0.25"/>
  <cols>
    <col min="1" max="1" width="13.28515625" style="9" customWidth="1"/>
    <col min="2" max="2" width="56.7109375" style="9" customWidth="1"/>
    <col min="3" max="14" width="9.7109375" style="9" customWidth="1"/>
    <col min="15" max="16384" width="9.140625" style="9"/>
  </cols>
  <sheetData>
    <row r="1" spans="1:14" ht="33.75" customHeight="1" x14ac:dyDescent="0.25">
      <c r="A1" s="82" t="s">
        <v>7</v>
      </c>
      <c r="B1" s="82"/>
    </row>
    <row r="2" spans="1:14" s="19" customFormat="1" ht="49.5" customHeight="1" x14ac:dyDescent="0.25">
      <c r="A2" s="102" t="s">
        <v>89</v>
      </c>
      <c r="B2" s="103"/>
      <c r="C2" s="25"/>
      <c r="D2" s="25"/>
      <c r="E2" s="104"/>
      <c r="F2" s="104"/>
      <c r="G2" s="104"/>
      <c r="H2" s="104"/>
      <c r="I2" s="104"/>
      <c r="J2" s="104"/>
      <c r="K2" s="104"/>
    </row>
    <row r="3" spans="1:14" x14ac:dyDescent="0.25">
      <c r="A3" s="96"/>
      <c r="B3" s="97"/>
      <c r="C3" s="22">
        <v>2005</v>
      </c>
      <c r="D3" s="22">
        <v>2006</v>
      </c>
      <c r="E3" s="22">
        <v>2007</v>
      </c>
      <c r="F3" s="22">
        <v>2008</v>
      </c>
      <c r="G3" s="22">
        <v>2009</v>
      </c>
      <c r="H3" s="22">
        <v>2010</v>
      </c>
      <c r="I3" s="22">
        <v>2011</v>
      </c>
      <c r="J3" s="22">
        <v>2012</v>
      </c>
      <c r="K3" s="22">
        <v>2013</v>
      </c>
      <c r="L3" s="22">
        <v>2014</v>
      </c>
      <c r="M3" s="22">
        <v>2015</v>
      </c>
      <c r="N3" s="22">
        <v>2016</v>
      </c>
    </row>
    <row r="4" spans="1:14" ht="33" customHeight="1" x14ac:dyDescent="0.25">
      <c r="A4" s="94" t="s">
        <v>17</v>
      </c>
      <c r="B4" s="95"/>
      <c r="C4" s="59">
        <v>105.7</v>
      </c>
      <c r="D4" s="59">
        <v>108</v>
      </c>
      <c r="E4" s="59">
        <v>104.4</v>
      </c>
      <c r="F4" s="59">
        <v>103.8</v>
      </c>
      <c r="G4" s="59">
        <v>93.6</v>
      </c>
      <c r="H4" s="59">
        <v>104.5</v>
      </c>
      <c r="I4" s="59">
        <v>108.6</v>
      </c>
      <c r="J4" s="59">
        <v>105</v>
      </c>
      <c r="K4" s="59">
        <v>102.5</v>
      </c>
      <c r="L4" s="59">
        <v>99</v>
      </c>
      <c r="M4" s="59">
        <v>98.1</v>
      </c>
      <c r="N4" s="58">
        <v>99.1</v>
      </c>
    </row>
    <row r="5" spans="1:14" ht="17.25" customHeight="1" x14ac:dyDescent="0.25">
      <c r="A5" s="98" t="s">
        <v>18</v>
      </c>
      <c r="B5" s="99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</row>
    <row r="6" spans="1:14" x14ac:dyDescent="0.25">
      <c r="A6" s="26" t="s">
        <v>19</v>
      </c>
      <c r="B6" s="27" t="s">
        <v>20</v>
      </c>
      <c r="C6" s="70">
        <v>100.7</v>
      </c>
      <c r="D6" s="70">
        <v>107.4</v>
      </c>
      <c r="E6" s="70">
        <v>103</v>
      </c>
      <c r="F6" s="70">
        <v>108.2</v>
      </c>
      <c r="G6" s="70">
        <v>109.9</v>
      </c>
      <c r="H6" s="70">
        <v>69.3</v>
      </c>
      <c r="I6" s="70">
        <v>131.19999999999999</v>
      </c>
      <c r="J6" s="70">
        <v>105.5</v>
      </c>
      <c r="K6" s="70">
        <v>95.7</v>
      </c>
      <c r="L6" s="70">
        <v>104.8</v>
      </c>
      <c r="M6" s="70">
        <v>109.2</v>
      </c>
      <c r="N6" s="71">
        <v>89.8</v>
      </c>
    </row>
    <row r="7" spans="1:14" x14ac:dyDescent="0.25">
      <c r="A7" s="26" t="s">
        <v>21</v>
      </c>
      <c r="B7" s="27" t="s">
        <v>22</v>
      </c>
      <c r="C7" s="72">
        <v>125</v>
      </c>
      <c r="D7" s="72">
        <v>110.7</v>
      </c>
      <c r="E7" s="72">
        <v>70.099999999999994</v>
      </c>
      <c r="F7" s="72">
        <v>120.1</v>
      </c>
      <c r="G7" s="72">
        <v>98.2</v>
      </c>
      <c r="H7" s="72">
        <v>93.9</v>
      </c>
      <c r="I7" s="72">
        <v>97.5</v>
      </c>
      <c r="J7" s="72">
        <v>97.9</v>
      </c>
      <c r="K7" s="72">
        <v>107.9</v>
      </c>
      <c r="L7" s="72">
        <v>90.5</v>
      </c>
      <c r="M7" s="72">
        <v>77.8</v>
      </c>
      <c r="N7" s="73">
        <v>119.1</v>
      </c>
    </row>
    <row r="8" spans="1:14" x14ac:dyDescent="0.25">
      <c r="A8" s="26" t="s">
        <v>23</v>
      </c>
      <c r="B8" s="27" t="s">
        <v>24</v>
      </c>
      <c r="C8" s="72">
        <v>91.4</v>
      </c>
      <c r="D8" s="72">
        <v>72.099999999999994</v>
      </c>
      <c r="E8" s="72">
        <v>125.3</v>
      </c>
      <c r="F8" s="72">
        <v>94</v>
      </c>
      <c r="G8" s="72">
        <v>69</v>
      </c>
      <c r="H8" s="72">
        <v>112.6</v>
      </c>
      <c r="I8" s="72">
        <v>112.1</v>
      </c>
      <c r="J8" s="72">
        <v>102.8</v>
      </c>
      <c r="K8" s="72">
        <v>109.2</v>
      </c>
      <c r="L8" s="72">
        <v>87.6</v>
      </c>
      <c r="M8" s="72">
        <v>84.2</v>
      </c>
      <c r="N8" s="73">
        <v>100.3</v>
      </c>
    </row>
    <row r="9" spans="1:14" x14ac:dyDescent="0.25">
      <c r="A9" s="26" t="s">
        <v>25</v>
      </c>
      <c r="B9" s="27" t="s">
        <v>26</v>
      </c>
      <c r="C9" s="72">
        <v>106.5</v>
      </c>
      <c r="D9" s="72">
        <v>112.2</v>
      </c>
      <c r="E9" s="72">
        <v>112.2</v>
      </c>
      <c r="F9" s="72">
        <v>101</v>
      </c>
      <c r="G9" s="72">
        <v>87.3</v>
      </c>
      <c r="H9" s="72">
        <v>119.6</v>
      </c>
      <c r="I9" s="72">
        <v>113.2</v>
      </c>
      <c r="J9" s="72">
        <v>96.3</v>
      </c>
      <c r="K9" s="72">
        <v>107.9</v>
      </c>
      <c r="L9" s="72">
        <v>103.6</v>
      </c>
      <c r="M9" s="72">
        <v>103.8</v>
      </c>
      <c r="N9" s="73">
        <v>97.8</v>
      </c>
    </row>
    <row r="10" spans="1:14" ht="31.5" x14ac:dyDescent="0.25">
      <c r="A10" s="26" t="s">
        <v>27</v>
      </c>
      <c r="B10" s="27" t="s">
        <v>28</v>
      </c>
      <c r="C10" s="72">
        <v>102.4</v>
      </c>
      <c r="D10" s="72">
        <v>113.5</v>
      </c>
      <c r="E10" s="72">
        <v>105.5</v>
      </c>
      <c r="F10" s="72">
        <v>101.1</v>
      </c>
      <c r="G10" s="72">
        <v>83.6</v>
      </c>
      <c r="H10" s="72">
        <v>106.9</v>
      </c>
      <c r="I10" s="72">
        <v>109.9</v>
      </c>
      <c r="J10" s="72">
        <v>93</v>
      </c>
      <c r="K10" s="72">
        <v>96</v>
      </c>
      <c r="L10" s="72">
        <v>84.7</v>
      </c>
      <c r="M10" s="72">
        <v>84.9</v>
      </c>
      <c r="N10" s="73">
        <v>109.1</v>
      </c>
    </row>
    <row r="11" spans="1:14" x14ac:dyDescent="0.25">
      <c r="A11" s="26" t="s">
        <v>29</v>
      </c>
      <c r="B11" s="27" t="s">
        <v>30</v>
      </c>
      <c r="C11" s="72">
        <v>115.6</v>
      </c>
      <c r="D11" s="72">
        <v>104.4</v>
      </c>
      <c r="E11" s="72">
        <v>107.6</v>
      </c>
      <c r="F11" s="72">
        <v>136.69999999999999</v>
      </c>
      <c r="G11" s="72">
        <v>68.3</v>
      </c>
      <c r="H11" s="72">
        <v>114.1</v>
      </c>
      <c r="I11" s="72">
        <v>136.80000000000001</v>
      </c>
      <c r="J11" s="72">
        <v>110.5</v>
      </c>
      <c r="K11" s="72">
        <v>140.19999999999999</v>
      </c>
      <c r="L11" s="72">
        <v>79.900000000000006</v>
      </c>
      <c r="M11" s="72">
        <v>97.3</v>
      </c>
      <c r="N11" s="73">
        <v>89</v>
      </c>
    </row>
    <row r="12" spans="1:14" ht="47.25" x14ac:dyDescent="0.25">
      <c r="A12" s="26" t="s">
        <v>31</v>
      </c>
      <c r="B12" s="27" t="s">
        <v>32</v>
      </c>
      <c r="C12" s="72">
        <v>106.6</v>
      </c>
      <c r="D12" s="72">
        <v>106.7</v>
      </c>
      <c r="E12" s="72">
        <v>91.8</v>
      </c>
      <c r="F12" s="72">
        <v>102.8</v>
      </c>
      <c r="G12" s="72">
        <v>94.9</v>
      </c>
      <c r="H12" s="72">
        <v>112.8</v>
      </c>
      <c r="I12" s="72">
        <v>104.4</v>
      </c>
      <c r="J12" s="72">
        <v>110.5</v>
      </c>
      <c r="K12" s="72">
        <v>101.4</v>
      </c>
      <c r="L12" s="72">
        <v>95.2</v>
      </c>
      <c r="M12" s="72">
        <v>91.4</v>
      </c>
      <c r="N12" s="73">
        <v>94.9</v>
      </c>
    </row>
    <row r="13" spans="1:14" x14ac:dyDescent="0.25">
      <c r="A13" s="26" t="s">
        <v>33</v>
      </c>
      <c r="B13" s="27" t="s">
        <v>34</v>
      </c>
      <c r="C13" s="72">
        <v>119.7</v>
      </c>
      <c r="D13" s="72">
        <v>97.6</v>
      </c>
      <c r="E13" s="72">
        <v>120.8</v>
      </c>
      <c r="F13" s="72">
        <v>136</v>
      </c>
      <c r="G13" s="72">
        <v>90.1</v>
      </c>
      <c r="H13" s="72">
        <v>92.3</v>
      </c>
      <c r="I13" s="72">
        <v>117.2</v>
      </c>
      <c r="J13" s="72">
        <v>93.9</v>
      </c>
      <c r="K13" s="72">
        <v>109.7</v>
      </c>
      <c r="L13" s="72">
        <v>93.8</v>
      </c>
      <c r="M13" s="72">
        <v>96.9</v>
      </c>
      <c r="N13" s="73">
        <v>83.1</v>
      </c>
    </row>
    <row r="14" spans="1:14" x14ac:dyDescent="0.25">
      <c r="A14" s="26" t="s">
        <v>35</v>
      </c>
      <c r="B14" s="27" t="s">
        <v>36</v>
      </c>
      <c r="C14" s="72">
        <v>101.7</v>
      </c>
      <c r="D14" s="72">
        <v>108.2</v>
      </c>
      <c r="E14" s="72">
        <v>101.2</v>
      </c>
      <c r="F14" s="72">
        <v>105.7</v>
      </c>
      <c r="G14" s="72">
        <v>86.8</v>
      </c>
      <c r="H14" s="72">
        <v>103.5</v>
      </c>
      <c r="I14" s="72">
        <v>103.3</v>
      </c>
      <c r="J14" s="72">
        <v>122.4</v>
      </c>
      <c r="K14" s="72">
        <v>87</v>
      </c>
      <c r="L14" s="72">
        <v>109.9</v>
      </c>
      <c r="M14" s="72">
        <v>96.7</v>
      </c>
      <c r="N14" s="73">
        <v>100.7</v>
      </c>
    </row>
    <row r="15" spans="1:14" x14ac:dyDescent="0.25">
      <c r="A15" s="26" t="s">
        <v>37</v>
      </c>
      <c r="B15" s="27" t="s">
        <v>38</v>
      </c>
      <c r="C15" s="72">
        <v>82.2</v>
      </c>
      <c r="D15" s="72">
        <v>108.7</v>
      </c>
      <c r="E15" s="72">
        <v>97.9</v>
      </c>
      <c r="F15" s="72">
        <v>74.3</v>
      </c>
      <c r="G15" s="72">
        <v>94.5</v>
      </c>
      <c r="H15" s="72">
        <v>83.6</v>
      </c>
      <c r="I15" s="72">
        <v>156.1</v>
      </c>
      <c r="J15" s="72">
        <v>74.3</v>
      </c>
      <c r="K15" s="72">
        <v>74.400000000000006</v>
      </c>
      <c r="L15" s="72">
        <v>94.1</v>
      </c>
      <c r="M15" s="72">
        <v>111.2</v>
      </c>
      <c r="N15" s="73">
        <v>124.3</v>
      </c>
    </row>
    <row r="16" spans="1:14" ht="33" customHeight="1" x14ac:dyDescent="0.25">
      <c r="A16" s="26" t="s">
        <v>39</v>
      </c>
      <c r="B16" s="27" t="s">
        <v>40</v>
      </c>
      <c r="C16" s="72">
        <v>88.5</v>
      </c>
      <c r="D16" s="72">
        <v>110.4</v>
      </c>
      <c r="E16" s="72">
        <v>125.1</v>
      </c>
      <c r="F16" s="72">
        <v>93.2</v>
      </c>
      <c r="G16" s="72">
        <v>111.6</v>
      </c>
      <c r="H16" s="72">
        <v>102.3</v>
      </c>
      <c r="I16" s="72">
        <v>88.1</v>
      </c>
      <c r="J16" s="72">
        <v>120.5</v>
      </c>
      <c r="K16" s="72">
        <v>105.9</v>
      </c>
      <c r="L16" s="72">
        <v>101</v>
      </c>
      <c r="M16" s="72">
        <v>91.4</v>
      </c>
      <c r="N16" s="73">
        <v>123.3</v>
      </c>
    </row>
    <row r="17" spans="1:14" ht="33" customHeight="1" x14ac:dyDescent="0.25">
      <c r="A17" s="26" t="s">
        <v>41</v>
      </c>
      <c r="B17" s="27" t="s">
        <v>42</v>
      </c>
      <c r="C17" s="72">
        <v>119.9</v>
      </c>
      <c r="D17" s="72">
        <v>110.6</v>
      </c>
      <c r="E17" s="72">
        <v>103.6</v>
      </c>
      <c r="F17" s="72">
        <v>104.5</v>
      </c>
      <c r="G17" s="72">
        <v>100.4</v>
      </c>
      <c r="H17" s="72">
        <v>98.5</v>
      </c>
      <c r="I17" s="72">
        <v>94.5</v>
      </c>
      <c r="J17" s="72">
        <v>97.2</v>
      </c>
      <c r="K17" s="72">
        <v>102</v>
      </c>
      <c r="L17" s="72">
        <v>99.8</v>
      </c>
      <c r="M17" s="72">
        <v>96.8</v>
      </c>
      <c r="N17" s="73">
        <v>96.8</v>
      </c>
    </row>
    <row r="18" spans="1:14" x14ac:dyDescent="0.25">
      <c r="A18" s="26" t="s">
        <v>43</v>
      </c>
      <c r="B18" s="27" t="s">
        <v>44</v>
      </c>
      <c r="C18" s="72">
        <v>115.1</v>
      </c>
      <c r="D18" s="72">
        <v>99.4</v>
      </c>
      <c r="E18" s="72">
        <v>100.1</v>
      </c>
      <c r="F18" s="72">
        <v>100.5</v>
      </c>
      <c r="G18" s="72">
        <v>100.7</v>
      </c>
      <c r="H18" s="72">
        <v>97</v>
      </c>
      <c r="I18" s="72">
        <v>97</v>
      </c>
      <c r="J18" s="72">
        <v>97</v>
      </c>
      <c r="K18" s="72">
        <v>94.8</v>
      </c>
      <c r="L18" s="72">
        <v>101.7</v>
      </c>
      <c r="M18" s="72">
        <v>102.3</v>
      </c>
      <c r="N18" s="73">
        <v>98.2</v>
      </c>
    </row>
    <row r="19" spans="1:14" x14ac:dyDescent="0.25">
      <c r="A19" s="28" t="s">
        <v>45</v>
      </c>
      <c r="B19" s="29" t="s">
        <v>46</v>
      </c>
      <c r="C19" s="72">
        <v>107.6</v>
      </c>
      <c r="D19" s="72">
        <v>95.4</v>
      </c>
      <c r="E19" s="72">
        <v>100.6</v>
      </c>
      <c r="F19" s="72">
        <v>95.9</v>
      </c>
      <c r="G19" s="72">
        <v>102</v>
      </c>
      <c r="H19" s="72">
        <v>101</v>
      </c>
      <c r="I19" s="72">
        <v>99.1</v>
      </c>
      <c r="J19" s="72">
        <v>102.2</v>
      </c>
      <c r="K19" s="72">
        <v>95.3</v>
      </c>
      <c r="L19" s="72">
        <v>97.4</v>
      </c>
      <c r="M19" s="72">
        <v>98.1</v>
      </c>
      <c r="N19" s="73">
        <v>98.8</v>
      </c>
    </row>
    <row r="20" spans="1:14" ht="33" customHeight="1" x14ac:dyDescent="0.25">
      <c r="A20" s="26" t="s">
        <v>47</v>
      </c>
      <c r="B20" s="27" t="s">
        <v>48</v>
      </c>
      <c r="C20" s="72">
        <v>105.8</v>
      </c>
      <c r="D20" s="72">
        <v>110.4</v>
      </c>
      <c r="E20" s="72">
        <v>110.3</v>
      </c>
      <c r="F20" s="72">
        <v>92.2</v>
      </c>
      <c r="G20" s="72">
        <v>106.7</v>
      </c>
      <c r="H20" s="72">
        <v>102.6</v>
      </c>
      <c r="I20" s="72">
        <v>95.4</v>
      </c>
      <c r="J20" s="72">
        <v>162.80000000000001</v>
      </c>
      <c r="K20" s="72">
        <v>95.5</v>
      </c>
      <c r="L20" s="72">
        <v>92.8</v>
      </c>
      <c r="M20" s="72">
        <v>91.9</v>
      </c>
      <c r="N20" s="73">
        <v>101.9</v>
      </c>
    </row>
    <row r="21" spans="1:14" x14ac:dyDescent="0.25">
      <c r="A21" s="26" t="s">
        <v>49</v>
      </c>
      <c r="B21" s="27" t="s">
        <v>50</v>
      </c>
      <c r="C21" s="74"/>
      <c r="D21" s="74"/>
      <c r="E21" s="74"/>
      <c r="F21" s="74"/>
      <c r="G21" s="74"/>
      <c r="H21" s="74"/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5">
        <v>0</v>
      </c>
    </row>
    <row r="22" spans="1:14" ht="15" customHeight="1" x14ac:dyDescent="0.25"/>
    <row r="23" spans="1:14" ht="37.5" customHeight="1" x14ac:dyDescent="0.25"/>
    <row r="24" spans="1:14" ht="39" customHeight="1" x14ac:dyDescent="0.25"/>
  </sheetData>
  <mergeCells count="7">
    <mergeCell ref="A1:B1"/>
    <mergeCell ref="A4:B4"/>
    <mergeCell ref="A3:B3"/>
    <mergeCell ref="A5:B5"/>
    <mergeCell ref="C5:N5"/>
    <mergeCell ref="A2:B2"/>
    <mergeCell ref="E2:K2"/>
  </mergeCells>
  <hyperlinks>
    <hyperlink ref="A1:B1" location="'Содержание'!A1" display="К содержанию"/>
  </hyperlinks>
  <pageMargins left="0.15748031496062992" right="0.15748031496062992" top="0.94488188976377963" bottom="0.19685039370078741" header="0.51181102362204722" footer="0.19685039370078741"/>
  <pageSetup paperSize="9"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H26" sqref="H26"/>
    </sheetView>
  </sheetViews>
  <sheetFormatPr defaultRowHeight="15.75" x14ac:dyDescent="0.25"/>
  <cols>
    <col min="1" max="1" width="13.28515625" style="9" customWidth="1"/>
    <col min="2" max="2" width="57" style="9" customWidth="1"/>
    <col min="3" max="8" width="10.7109375" style="9" customWidth="1"/>
    <col min="9" max="16384" width="9.140625" style="9"/>
  </cols>
  <sheetData>
    <row r="1" spans="1:12" ht="36" customHeight="1" x14ac:dyDescent="0.25">
      <c r="A1" s="82" t="s">
        <v>7</v>
      </c>
      <c r="B1" s="82"/>
    </row>
    <row r="2" spans="1:12" s="19" customFormat="1" ht="49.5" customHeight="1" x14ac:dyDescent="0.25">
      <c r="A2" s="102" t="s">
        <v>91</v>
      </c>
      <c r="B2" s="102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2" ht="15.75" customHeight="1" x14ac:dyDescent="0.25">
      <c r="A3" s="108"/>
      <c r="B3" s="108"/>
      <c r="C3" s="32">
        <v>2017</v>
      </c>
      <c r="D3" s="33">
        <v>2018</v>
      </c>
      <c r="E3" s="33">
        <v>2019</v>
      </c>
      <c r="F3" s="33">
        <v>2020</v>
      </c>
      <c r="G3" s="33">
        <v>2021</v>
      </c>
      <c r="H3" s="33">
        <v>2022</v>
      </c>
    </row>
    <row r="4" spans="1:12" ht="31.5" customHeight="1" x14ac:dyDescent="0.25">
      <c r="A4" s="106" t="s">
        <v>17</v>
      </c>
      <c r="B4" s="107"/>
      <c r="C4" s="59">
        <v>101.9</v>
      </c>
      <c r="D4" s="59">
        <v>100.3</v>
      </c>
      <c r="E4" s="59">
        <v>101.3</v>
      </c>
      <c r="F4" s="59">
        <v>101.1</v>
      </c>
      <c r="G4" s="59">
        <v>103.9</v>
      </c>
      <c r="H4" s="58">
        <v>101.7</v>
      </c>
    </row>
    <row r="5" spans="1:12" ht="15.75" customHeight="1" x14ac:dyDescent="0.25">
      <c r="A5" s="98" t="s">
        <v>18</v>
      </c>
      <c r="B5" s="99"/>
      <c r="C5" s="34"/>
      <c r="D5" s="35"/>
      <c r="E5" s="35"/>
      <c r="F5" s="35"/>
      <c r="G5" s="35"/>
      <c r="H5" s="36"/>
    </row>
    <row r="6" spans="1:12" ht="33" customHeight="1" x14ac:dyDescent="0.25">
      <c r="A6" s="37" t="s">
        <v>19</v>
      </c>
      <c r="B6" s="38" t="s">
        <v>51</v>
      </c>
      <c r="C6" s="76">
        <v>102.9</v>
      </c>
      <c r="D6" s="77">
        <v>101.1</v>
      </c>
      <c r="E6" s="77">
        <v>122.4</v>
      </c>
      <c r="F6" s="77">
        <v>116.8</v>
      </c>
      <c r="G6" s="77">
        <v>97.6</v>
      </c>
      <c r="H6" s="73">
        <v>108</v>
      </c>
    </row>
    <row r="7" spans="1:12" x14ac:dyDescent="0.25">
      <c r="A7" s="26" t="s">
        <v>21</v>
      </c>
      <c r="B7" s="39" t="s">
        <v>24</v>
      </c>
      <c r="C7" s="78">
        <v>87.6</v>
      </c>
      <c r="D7" s="72">
        <v>78.900000000000006</v>
      </c>
      <c r="E7" s="72">
        <v>108.9</v>
      </c>
      <c r="F7" s="72">
        <v>82.2</v>
      </c>
      <c r="G7" s="72">
        <v>94.6</v>
      </c>
      <c r="H7" s="73">
        <v>110.3</v>
      </c>
    </row>
    <row r="8" spans="1:12" x14ac:dyDescent="0.25">
      <c r="A8" s="26" t="s">
        <v>23</v>
      </c>
      <c r="B8" s="39" t="s">
        <v>26</v>
      </c>
      <c r="C8" s="78">
        <v>102.7</v>
      </c>
      <c r="D8" s="72">
        <v>100.7</v>
      </c>
      <c r="E8" s="72">
        <v>102.3</v>
      </c>
      <c r="F8" s="72">
        <v>99</v>
      </c>
      <c r="G8" s="72">
        <v>107.1</v>
      </c>
      <c r="H8" s="73">
        <v>103.3</v>
      </c>
    </row>
    <row r="9" spans="1:12" ht="33" customHeight="1" x14ac:dyDescent="0.25">
      <c r="A9" s="26" t="s">
        <v>25</v>
      </c>
      <c r="B9" s="39" t="s">
        <v>52</v>
      </c>
      <c r="C9" s="78">
        <v>95.9</v>
      </c>
      <c r="D9" s="72">
        <v>96.1</v>
      </c>
      <c r="E9" s="72">
        <v>98.1</v>
      </c>
      <c r="F9" s="72">
        <v>99.8</v>
      </c>
      <c r="G9" s="72">
        <v>108.5</v>
      </c>
      <c r="H9" s="73">
        <v>97.8</v>
      </c>
    </row>
    <row r="10" spans="1:12" ht="48" customHeight="1" x14ac:dyDescent="0.25">
      <c r="A10" s="26" t="s">
        <v>27</v>
      </c>
      <c r="B10" s="39" t="s">
        <v>53</v>
      </c>
      <c r="C10" s="78">
        <v>98.6</v>
      </c>
      <c r="D10" s="72">
        <v>91.2</v>
      </c>
      <c r="E10" s="72">
        <v>92.5</v>
      </c>
      <c r="F10" s="72">
        <v>109.7</v>
      </c>
      <c r="G10" s="72">
        <v>104</v>
      </c>
      <c r="H10" s="73">
        <v>129.6</v>
      </c>
    </row>
    <row r="11" spans="1:12" x14ac:dyDescent="0.25">
      <c r="A11" s="26" t="s">
        <v>29</v>
      </c>
      <c r="B11" s="39" t="s">
        <v>30</v>
      </c>
      <c r="C11" s="78">
        <v>108.7</v>
      </c>
      <c r="D11" s="72">
        <v>98.2</v>
      </c>
      <c r="E11" s="72">
        <v>98.5</v>
      </c>
      <c r="F11" s="72">
        <v>75.7</v>
      </c>
      <c r="G11" s="72">
        <v>118.7</v>
      </c>
      <c r="H11" s="73">
        <v>105.4</v>
      </c>
    </row>
    <row r="12" spans="1:12" ht="33" customHeight="1" x14ac:dyDescent="0.25">
      <c r="A12" s="26" t="s">
        <v>31</v>
      </c>
      <c r="B12" s="39" t="s">
        <v>54</v>
      </c>
      <c r="C12" s="78">
        <v>100.1</v>
      </c>
      <c r="D12" s="72">
        <v>101.9</v>
      </c>
      <c r="E12" s="72">
        <v>100.3</v>
      </c>
      <c r="F12" s="72">
        <v>100.7</v>
      </c>
      <c r="G12" s="72">
        <v>104.3</v>
      </c>
      <c r="H12" s="73">
        <v>100.5</v>
      </c>
    </row>
    <row r="13" spans="1:12" x14ac:dyDescent="0.25">
      <c r="A13" s="26" t="s">
        <v>33</v>
      </c>
      <c r="B13" s="39" t="s">
        <v>55</v>
      </c>
      <c r="C13" s="78">
        <v>99.7</v>
      </c>
      <c r="D13" s="72">
        <v>106.1</v>
      </c>
      <c r="E13" s="72">
        <v>93.1</v>
      </c>
      <c r="F13" s="72">
        <v>99</v>
      </c>
      <c r="G13" s="72">
        <v>99</v>
      </c>
      <c r="H13" s="73">
        <v>122.4</v>
      </c>
    </row>
    <row r="14" spans="1:12" ht="33" customHeight="1" x14ac:dyDescent="0.25">
      <c r="A14" s="26" t="s">
        <v>35</v>
      </c>
      <c r="B14" s="39" t="s">
        <v>56</v>
      </c>
      <c r="C14" s="78">
        <v>100.3</v>
      </c>
      <c r="D14" s="72">
        <v>111</v>
      </c>
      <c r="E14" s="72">
        <v>105.4</v>
      </c>
      <c r="F14" s="72">
        <v>101</v>
      </c>
      <c r="G14" s="72">
        <v>137.4</v>
      </c>
      <c r="H14" s="73">
        <v>97.3</v>
      </c>
    </row>
    <row r="15" spans="1:12" x14ac:dyDescent="0.25">
      <c r="A15" s="26" t="s">
        <v>37</v>
      </c>
      <c r="B15" s="39" t="s">
        <v>57</v>
      </c>
      <c r="C15" s="78">
        <v>108.3</v>
      </c>
      <c r="D15" s="72">
        <v>98.8</v>
      </c>
      <c r="E15" s="72">
        <v>109.3</v>
      </c>
      <c r="F15" s="72">
        <v>95.2</v>
      </c>
      <c r="G15" s="72">
        <v>114</v>
      </c>
      <c r="H15" s="73">
        <v>86.5</v>
      </c>
    </row>
    <row r="16" spans="1:12" x14ac:dyDescent="0.25">
      <c r="A16" s="26" t="s">
        <v>39</v>
      </c>
      <c r="B16" s="39" t="s">
        <v>58</v>
      </c>
      <c r="C16" s="78">
        <v>101.9</v>
      </c>
      <c r="D16" s="72">
        <v>91.2</v>
      </c>
      <c r="E16" s="72">
        <v>75.099999999999994</v>
      </c>
      <c r="F16" s="72">
        <v>125.2</v>
      </c>
      <c r="G16" s="72">
        <v>102.9</v>
      </c>
      <c r="H16" s="73">
        <v>112.5</v>
      </c>
    </row>
    <row r="17" spans="1:9" x14ac:dyDescent="0.25">
      <c r="A17" s="28" t="s">
        <v>41</v>
      </c>
      <c r="B17" s="40" t="s">
        <v>59</v>
      </c>
      <c r="C17" s="78">
        <v>113.2</v>
      </c>
      <c r="D17" s="72">
        <v>98.8</v>
      </c>
      <c r="E17" s="72">
        <v>103.7</v>
      </c>
      <c r="F17" s="72">
        <v>105.3</v>
      </c>
      <c r="G17" s="72">
        <v>102</v>
      </c>
      <c r="H17" s="73">
        <v>94.5</v>
      </c>
    </row>
    <row r="18" spans="1:9" x14ac:dyDescent="0.25">
      <c r="A18" s="28" t="s">
        <v>43</v>
      </c>
      <c r="B18" s="40" t="s">
        <v>60</v>
      </c>
      <c r="C18" s="78">
        <v>62.9</v>
      </c>
      <c r="D18" s="72">
        <v>115.2</v>
      </c>
      <c r="E18" s="72">
        <v>83.5</v>
      </c>
      <c r="F18" s="72">
        <v>135.5</v>
      </c>
      <c r="G18" s="72">
        <v>91.3</v>
      </c>
      <c r="H18" s="73">
        <v>105.8</v>
      </c>
    </row>
    <row r="19" spans="1:9" ht="33" customHeight="1" x14ac:dyDescent="0.25">
      <c r="A19" s="26" t="s">
        <v>45</v>
      </c>
      <c r="B19" s="39" t="s">
        <v>61</v>
      </c>
      <c r="C19" s="78">
        <v>113.9</v>
      </c>
      <c r="D19" s="72">
        <v>71.400000000000006</v>
      </c>
      <c r="E19" s="72">
        <v>92.9</v>
      </c>
      <c r="F19" s="72">
        <v>106.4</v>
      </c>
      <c r="G19" s="72">
        <v>113.9</v>
      </c>
      <c r="H19" s="73">
        <v>111.9</v>
      </c>
    </row>
    <row r="20" spans="1:9" ht="33" customHeight="1" x14ac:dyDescent="0.25">
      <c r="A20" s="26" t="s">
        <v>47</v>
      </c>
      <c r="B20" s="39" t="s">
        <v>62</v>
      </c>
      <c r="C20" s="78">
        <v>100.1</v>
      </c>
      <c r="D20" s="72">
        <v>101.3</v>
      </c>
      <c r="E20" s="72">
        <v>94.4</v>
      </c>
      <c r="F20" s="72">
        <v>99.4</v>
      </c>
      <c r="G20" s="72">
        <v>99.2</v>
      </c>
      <c r="H20" s="73">
        <v>98.7</v>
      </c>
    </row>
    <row r="21" spans="1:9" x14ac:dyDescent="0.25">
      <c r="A21" s="26" t="s">
        <v>49</v>
      </c>
      <c r="B21" s="40" t="s">
        <v>44</v>
      </c>
      <c r="C21" s="78">
        <v>101.4</v>
      </c>
      <c r="D21" s="72">
        <v>102.3</v>
      </c>
      <c r="E21" s="72">
        <v>100.1</v>
      </c>
      <c r="F21" s="72">
        <v>99.3</v>
      </c>
      <c r="G21" s="72">
        <v>100.2</v>
      </c>
      <c r="H21" s="73">
        <v>101.3</v>
      </c>
    </row>
    <row r="22" spans="1:9" ht="33" customHeight="1" x14ac:dyDescent="0.25">
      <c r="A22" s="26" t="s">
        <v>63</v>
      </c>
      <c r="B22" s="41" t="s">
        <v>64</v>
      </c>
      <c r="C22" s="78">
        <v>97.3</v>
      </c>
      <c r="D22" s="72">
        <v>99.9</v>
      </c>
      <c r="E22" s="72">
        <v>97.3</v>
      </c>
      <c r="F22" s="72">
        <v>101.5</v>
      </c>
      <c r="G22" s="72">
        <v>100.9</v>
      </c>
      <c r="H22" s="73">
        <v>84.3</v>
      </c>
    </row>
    <row r="23" spans="1:9" ht="33" customHeight="1" x14ac:dyDescent="0.25">
      <c r="A23" s="26" t="s">
        <v>65</v>
      </c>
      <c r="B23" s="41" t="s">
        <v>66</v>
      </c>
      <c r="C23" s="78">
        <v>99.9</v>
      </c>
      <c r="D23" s="72">
        <v>88.1</v>
      </c>
      <c r="E23" s="72">
        <v>92.1</v>
      </c>
      <c r="F23" s="72">
        <v>62.3</v>
      </c>
      <c r="G23" s="72">
        <v>103.8</v>
      </c>
      <c r="H23" s="73">
        <v>107.9</v>
      </c>
    </row>
    <row r="24" spans="1:9" x14ac:dyDescent="0.25">
      <c r="A24" s="26" t="s">
        <v>67</v>
      </c>
      <c r="B24" s="42" t="s">
        <v>68</v>
      </c>
      <c r="C24" s="78">
        <v>102.2</v>
      </c>
      <c r="D24" s="72">
        <v>120.4</v>
      </c>
      <c r="E24" s="72">
        <v>88.1</v>
      </c>
      <c r="F24" s="72">
        <v>110.3</v>
      </c>
      <c r="G24" s="72">
        <v>101.7</v>
      </c>
      <c r="H24" s="73">
        <v>90.2</v>
      </c>
    </row>
    <row r="25" spans="1:9" ht="64.5" customHeight="1" x14ac:dyDescent="0.25">
      <c r="A25" s="26" t="s">
        <v>69</v>
      </c>
      <c r="B25" s="41" t="s">
        <v>70</v>
      </c>
      <c r="C25" s="79">
        <v>0</v>
      </c>
      <c r="D25" s="74">
        <v>0</v>
      </c>
      <c r="E25" s="74">
        <v>0</v>
      </c>
      <c r="F25" s="74">
        <v>0</v>
      </c>
      <c r="G25" s="74">
        <v>0</v>
      </c>
      <c r="H25" s="75">
        <v>0</v>
      </c>
    </row>
    <row r="27" spans="1:9" s="2" customFormat="1" ht="75" customHeight="1" x14ac:dyDescent="0.25">
      <c r="A27" s="105" t="s">
        <v>71</v>
      </c>
      <c r="B27" s="105"/>
      <c r="C27" s="105"/>
      <c r="D27" s="105"/>
      <c r="E27" s="105"/>
      <c r="F27" s="105"/>
      <c r="G27" s="105"/>
      <c r="H27" s="23"/>
      <c r="I27" s="23"/>
    </row>
    <row r="28" spans="1:9" ht="19.5" customHeight="1" x14ac:dyDescent="0.25">
      <c r="A28" s="105"/>
      <c r="B28" s="105"/>
      <c r="C28" s="105"/>
      <c r="D28" s="105"/>
      <c r="E28" s="105"/>
      <c r="F28" s="105"/>
      <c r="G28" s="105"/>
    </row>
  </sheetData>
  <mergeCells count="6">
    <mergeCell ref="A1:B1"/>
    <mergeCell ref="A27:G28"/>
    <mergeCell ref="A2:B2"/>
    <mergeCell ref="A4:B4"/>
    <mergeCell ref="A3:B3"/>
    <mergeCell ref="A5:B5"/>
  </mergeCells>
  <hyperlinks>
    <hyperlink ref="A1:B1" location="'Содержание'!A1" display="К содержанию"/>
  </hyperlinks>
  <pageMargins left="0.15748031496062992" right="0.15748031496062992" top="0.35433070866141736" bottom="0.19685039370078741" header="0.31496062992125984" footer="0.31496062992125984"/>
  <pageSetup paperSize="9" scale="8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/>
  </sheetViews>
  <sheetFormatPr defaultRowHeight="15" x14ac:dyDescent="0.25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43" customFormat="1" ht="15.75" x14ac:dyDescent="0.25">
      <c r="B1" s="109" t="s">
        <v>7</v>
      </c>
      <c r="C1" s="110"/>
      <c r="D1" s="2"/>
    </row>
    <row r="2" spans="2:5" ht="15.75" x14ac:dyDescent="0.25">
      <c r="B2" s="111"/>
      <c r="C2" s="111"/>
      <c r="D2" s="2"/>
    </row>
    <row r="3" spans="2:5" ht="63.75" x14ac:dyDescent="0.25">
      <c r="B3" s="44" t="s">
        <v>72</v>
      </c>
      <c r="C3" s="45" t="s">
        <v>73</v>
      </c>
      <c r="D3" s="45" t="s">
        <v>74</v>
      </c>
      <c r="E3" s="46" t="s">
        <v>78</v>
      </c>
    </row>
    <row r="4" spans="2:5" ht="114.75" x14ac:dyDescent="0.25">
      <c r="B4" s="47" t="s">
        <v>75</v>
      </c>
      <c r="C4" s="48" t="s">
        <v>76</v>
      </c>
      <c r="D4" s="49" t="s">
        <v>77</v>
      </c>
      <c r="E4" s="69" t="s">
        <v>90</v>
      </c>
    </row>
  </sheetData>
  <mergeCells count="1">
    <mergeCell ref="B1:C2"/>
  </mergeCells>
  <hyperlinks>
    <hyperlink ref="B1" location="'Содержание'!A1" display="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Содержание</vt:lpstr>
      <vt:lpstr>1</vt:lpstr>
      <vt:lpstr>2</vt:lpstr>
      <vt:lpstr>3</vt:lpstr>
      <vt:lpstr>4</vt:lpstr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Шеремет Т.Р.</dc:creator>
  <cp:lastModifiedBy>Новикова Светлана Борисовна</cp:lastModifiedBy>
  <cp:revision>1</cp:revision>
  <cp:lastPrinted>2024-03-12T12:53:05Z</cp:lastPrinted>
  <dcterms:created xsi:type="dcterms:W3CDTF">2021-07-06T12:03:51Z</dcterms:created>
  <dcterms:modified xsi:type="dcterms:W3CDTF">2024-03-12T12:54:45Z</dcterms:modified>
</cp:coreProperties>
</file>